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a3483289d2daef1/Desktop/Travel/"/>
    </mc:Choice>
  </mc:AlternateContent>
  <xr:revisionPtr revIDLastSave="70" documentId="8_{50102959-EA34-440F-ABA7-64B104D3B9BD}" xr6:coauthVersionLast="47" xr6:coauthVersionMax="47" xr10:uidLastSave="{7895B74A-C67A-4885-9168-5851472DC14F}"/>
  <bookViews>
    <workbookView xWindow="-120" yWindow="-120" windowWidth="29040" windowHeight="15840" xr2:uid="{00000000-000D-0000-FFFF-FFFF00000000}"/>
  </bookViews>
  <sheets>
    <sheet name="A" sheetId="1" r:id="rId1"/>
  </sheets>
  <definedNames>
    <definedName name="_xlnm.Print_Area" localSheetId="0">A!$A$1:$N$86</definedName>
    <definedName name="_xlnm.Print_Area">A!$A$1:$N$85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L34" i="1" s="1"/>
  <c r="L59" i="1"/>
  <c r="D36" i="1" l="1"/>
  <c r="E36" i="1" s="1"/>
  <c r="L36" i="1" s="1"/>
  <c r="C48" i="1"/>
  <c r="D38" i="1" l="1"/>
  <c r="E38" i="1" s="1"/>
  <c r="L38" i="1" s="1"/>
  <c r="B34" i="1"/>
  <c r="H48" i="1"/>
  <c r="I48" i="1"/>
  <c r="J48" i="1"/>
  <c r="K48" i="1"/>
  <c r="E61" i="1"/>
  <c r="F61" i="1"/>
  <c r="G61" i="1"/>
  <c r="H61" i="1"/>
  <c r="I61" i="1"/>
  <c r="J61" i="1"/>
  <c r="K61" i="1"/>
  <c r="L61" i="1"/>
  <c r="D61" i="1"/>
  <c r="D40" i="1" l="1"/>
  <c r="E40" i="1" s="1"/>
  <c r="L40" i="1" s="1"/>
  <c r="D55" i="1"/>
  <c r="D57" i="1" s="1"/>
  <c r="B36" i="1"/>
  <c r="B38" i="1" s="1"/>
  <c r="B40" i="1" s="1"/>
  <c r="B42" i="1" s="1"/>
  <c r="B44" i="1" s="1"/>
  <c r="B46" i="1" s="1"/>
  <c r="D42" i="1" l="1"/>
  <c r="E42" i="1" s="1"/>
  <c r="L42" i="1" s="1"/>
  <c r="E55" i="1"/>
  <c r="E57" i="1" s="1"/>
  <c r="D44" i="1" l="1"/>
  <c r="E44" i="1" s="1"/>
  <c r="L44" i="1" s="1"/>
  <c r="F55" i="1"/>
  <c r="F57" i="1" s="1"/>
  <c r="D46" i="1" l="1"/>
  <c r="E46" i="1" s="1"/>
  <c r="L46" i="1" s="1"/>
  <c r="G55" i="1"/>
  <c r="G57" i="1" s="1"/>
  <c r="E48" i="1" l="1"/>
  <c r="L48" i="1"/>
  <c r="F48" i="1"/>
  <c r="H55" i="1"/>
  <c r="H57" i="1" s="1"/>
  <c r="L64" i="1" l="1"/>
  <c r="L66" i="1" s="1"/>
  <c r="L69" i="1" s="1"/>
  <c r="J55" i="1"/>
  <c r="J57" i="1" s="1"/>
  <c r="I55" i="1"/>
  <c r="I57" i="1" s="1"/>
</calcChain>
</file>

<file path=xl/sharedStrings.xml><?xml version="1.0" encoding="utf-8"?>
<sst xmlns="http://schemas.openxmlformats.org/spreadsheetml/2006/main" count="94" uniqueCount="63">
  <si>
    <t>NAME</t>
  </si>
  <si>
    <t>PURPOSE OF TRIP</t>
  </si>
  <si>
    <t>DESTINATION</t>
  </si>
  <si>
    <t>DEPARTURE:</t>
  </si>
  <si>
    <t>TRAVEL AND LODGING</t>
  </si>
  <si>
    <t>DATE</t>
  </si>
  <si>
    <t>TOTALS</t>
  </si>
  <si>
    <t>DATE---&gt;</t>
  </si>
  <si>
    <t>DAY----&gt;</t>
  </si>
  <si>
    <t>TRAVEL EXPENSES (TRAVEL AND LODGING TOTAL + PER DIEM MEALS TOTAL) . . . . . .</t>
  </si>
  <si>
    <t>TOTAL TRAVEL EXPENSES . .</t>
  </si>
  <si>
    <t>I do solemnly swear that the above account is just and true in every respect and is verified by the attached supporting itemized receipts</t>
  </si>
  <si>
    <t>and other memoranda.  I further swear that all of the above expenses were incurred by me on official business and were not reimbursed</t>
  </si>
  <si>
    <t>PLEASE DO NOT USE BLACK INK TO SIGN THIS FORM.</t>
  </si>
  <si>
    <t>EMPLOYEE</t>
  </si>
  <si>
    <t>SIGNATURE</t>
  </si>
  <si>
    <t>*  TRANSPORTATION MODE - PLEASE INDICATE AIRPLANE, TAXI, CAR RENTAL ETC.</t>
  </si>
  <si>
    <t>** ITEMIZED RECEIPT REQUIRED</t>
  </si>
  <si>
    <t>PERSONAL CAR MILEAGE</t>
  </si>
  <si>
    <t># OF MILES</t>
  </si>
  <si>
    <t xml:space="preserve"> . . . . . . . . . . </t>
  </si>
  <si>
    <t>AMOUNT</t>
  </si>
  <si>
    <t xml:space="preserve"> . . . . . . . . . . . . .</t>
  </si>
  <si>
    <t xml:space="preserve"> . . . . . . . . . .  . .</t>
  </si>
  <si>
    <t>OTHER TRANSPORTATION</t>
  </si>
  <si>
    <t>MODE *</t>
  </si>
  <si>
    <t>DEPARTMENT</t>
  </si>
  <si>
    <t>PHONE NUMBER</t>
  </si>
  <si>
    <t>RETURN:</t>
  </si>
  <si>
    <t>AMOUNT**</t>
  </si>
  <si>
    <t xml:space="preserve"> . . . . . . . . . . . .</t>
  </si>
  <si>
    <t>LODGING**</t>
  </si>
  <si>
    <t>PARKING**</t>
  </si>
  <si>
    <t>OTHER**</t>
  </si>
  <si>
    <t>(ITEMIZE)</t>
  </si>
  <si>
    <t xml:space="preserve"> . . . . . . . . . .  .</t>
  </si>
  <si>
    <t>DAILY</t>
  </si>
  <si>
    <t>TOTAL</t>
  </si>
  <si>
    <t xml:space="preserve">   DAY AND DATE</t>
  </si>
  <si>
    <t xml:space="preserve">     TIME - Enter as military time</t>
  </si>
  <si>
    <t xml:space="preserve">     Enter date only XX/XX/XXXX</t>
  </si>
  <si>
    <t>Unhide lines if more are needed</t>
  </si>
  <si>
    <t>IRS RATE</t>
  </si>
  <si>
    <t>RESERVED HOTEL:</t>
  </si>
  <si>
    <t>HOTEL ADDRESS:</t>
  </si>
  <si>
    <t>Form of Transportation (please circle one):             County Vehicle                Rental Vehicle              Personal Vehicle</t>
  </si>
  <si>
    <r>
      <t xml:space="preserve">NOTE:  Enter information </t>
    </r>
    <r>
      <rPr>
        <b/>
        <i/>
        <sz val="11"/>
        <color rgb="FFFF0000"/>
        <rFont val="Arial"/>
        <family val="2"/>
      </rPr>
      <t>ONLY</t>
    </r>
    <r>
      <rPr>
        <b/>
        <i/>
        <sz val="11"/>
        <rFont val="Arial"/>
        <family val="2"/>
      </rPr>
      <t xml:space="preserve"> in the YELLOW highlighted cells.  All other information will automatically update through links and formulas.</t>
    </r>
  </si>
  <si>
    <t xml:space="preserve">IRS Rate of $.70 per mile </t>
  </si>
  <si>
    <t xml:space="preserve">PER DIEM MEALS  </t>
  </si>
  <si>
    <t>from any source other than Kinney County.</t>
  </si>
  <si>
    <t>2025 KINNEY COUNTY TRAVEL REIMBURSEMENT REQUEST</t>
  </si>
  <si>
    <t>PER DIEM</t>
  </si>
  <si>
    <t>RATE</t>
  </si>
  <si>
    <t>LESS TRAVEL ADVANCE, IF APPLICABLE . . . . . . . . .</t>
  </si>
  <si>
    <t>TOTAL AMOUNT TO BE REIMBURSED (DUE TO COUNTY). . . . . .. . . . . . . . . . . . . . . . . . . . . . . . . . . . . . . . .</t>
  </si>
  <si>
    <t>FUEL</t>
  </si>
  <si>
    <t>RECEIPTS</t>
  </si>
  <si>
    <t>REGISTRATION FEE  (IF NOT ADVANCED) - ATTACH DOCUMENTATION</t>
  </si>
  <si>
    <t>OFFICIAL/DEPT. HEAD</t>
  </si>
  <si>
    <t>**DO NOT INCLUDE EXPENSES PAID WITH A COUNTY CREDIT CARD</t>
  </si>
  <si>
    <t>**MUST ATTACHE GOOGLE MAPS</t>
  </si>
  <si>
    <t>NOTE:  Enter the per diem rate per GSA schedule.  Travel Days are at 75% of the city rate, refer to FY 2025 Per Diem Rates for Texas.  Overnight stay is required.  **MUST INCLUDE CONFERENCE AGENDA.</t>
  </si>
  <si>
    <t>***HOTEL INFORMATION MUST BE PROVIDED BEFORE ADVANCE IS PROCESSED AT $300.00 LIMIT PER NIGHT.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</si>
</sst>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164" formatCode="dd\-mmm\-yy"/>
    <numFmt numFmtId="165" formatCode="dddd"/>
    <numFmt numFmtId="166" formatCode="mm/dd/yyyy"/>
    <numFmt numFmtId="167" formatCode="hh:mm\ AM/PM"/>
    <numFmt numFmtId="168" formatCode="mmmm\ d\,\ yyyy"/>
    <numFmt numFmtId="169" formatCode="0.000"/>
    <numFmt numFmtId="170" formatCode="[$-F800]dddd\,\ mmmm\ dd\,\ yyyy"/>
    <numFmt numFmtId="171" formatCode="[$-F400]h:mm:ss\ AM/PM"/>
    <numFmt numFmtId="172" formatCode="_(* #,##0.00_);_(* \(#,##0.00\);_(* &quot;-&quot;_);_(@_)"/>
    <numFmt numFmtId="173" formatCode="_(* #,##0.000_);_(* \(#,##0.000\);_(* &quot;-&quot;_);_(@_)"/>
  </numFmts>
  <fonts count="27">
    <font>
      <sz val="12"/>
      <name val="Arial"/>
    </font>
    <font>
      <sz val="10"/>
      <name val="SWISS"/>
    </font>
    <font>
      <sz val="14"/>
      <color indexed="8"/>
      <name val="SWISS"/>
    </font>
    <font>
      <sz val="14"/>
      <name val="SWISS"/>
    </font>
    <font>
      <b/>
      <sz val="10"/>
      <color indexed="8"/>
      <name val="SWISS"/>
    </font>
    <font>
      <sz val="8"/>
      <color indexed="8"/>
      <name val="SWISS"/>
    </font>
    <font>
      <b/>
      <sz val="10"/>
      <color indexed="8"/>
      <name val="Arial"/>
      <family val="2"/>
    </font>
    <font>
      <sz val="10"/>
      <color indexed="8"/>
      <name val="SWISS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u/>
      <sz val="18"/>
      <color indexed="8"/>
      <name val="Arial"/>
      <family val="2"/>
    </font>
    <font>
      <b/>
      <sz val="11"/>
      <color indexed="8"/>
      <name val="Arial"/>
      <family val="2"/>
    </font>
    <font>
      <b/>
      <i/>
      <sz val="1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rgb="FF0033CC"/>
      <name val="Arial"/>
      <family val="2"/>
    </font>
    <font>
      <b/>
      <i/>
      <sz val="10"/>
      <color indexed="8"/>
      <name val="SWISS"/>
    </font>
    <font>
      <b/>
      <sz val="10"/>
      <name val="Arial"/>
      <family val="2"/>
    </font>
    <font>
      <b/>
      <sz val="10"/>
      <name val="SWISS"/>
    </font>
    <font>
      <b/>
      <i/>
      <sz val="11"/>
      <color rgb="FFFF0000"/>
      <name val="Arial"/>
      <family val="2"/>
    </font>
    <font>
      <sz val="12"/>
      <name val="Arial"/>
      <family val="2"/>
    </font>
    <font>
      <b/>
      <u/>
      <sz val="18"/>
      <color rgb="FF000000"/>
      <name val="SWISS"/>
    </font>
    <font>
      <b/>
      <u/>
      <sz val="26"/>
      <color indexed="8"/>
      <name val="Arial"/>
      <family val="2"/>
    </font>
    <font>
      <b/>
      <sz val="10"/>
      <color rgb="FF000000"/>
      <name val="SWISS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theme="4" tint="-0.499984740745262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double">
        <color theme="4" tint="-0.499984740745262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139">
    <xf numFmtId="0" fontId="0" fillId="0" borderId="0" xfId="0"/>
    <xf numFmtId="4" fontId="1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Alignment="1">
      <alignment horizontal="centerContinuous"/>
    </xf>
    <xf numFmtId="4" fontId="3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4" fontId="6" fillId="0" borderId="1" xfId="0" applyNumberFormat="1" applyFont="1" applyBorder="1"/>
    <xf numFmtId="4" fontId="6" fillId="0" borderId="0" xfId="0" applyNumberFormat="1" applyFont="1"/>
    <xf numFmtId="164" fontId="6" fillId="0" borderId="0" xfId="0" applyNumberFormat="1" applyFont="1"/>
    <xf numFmtId="4" fontId="1" fillId="0" borderId="1" xfId="0" applyNumberFormat="1" applyFont="1" applyBorder="1"/>
    <xf numFmtId="4" fontId="7" fillId="0" borderId="3" xfId="0" applyNumberFormat="1" applyFont="1" applyBorder="1" applyAlignment="1">
      <alignment horizontal="centerContinuous"/>
    </xf>
    <xf numFmtId="4" fontId="7" fillId="0" borderId="3" xfId="0" applyNumberFormat="1" applyFont="1" applyBorder="1"/>
    <xf numFmtId="4" fontId="1" fillId="0" borderId="4" xfId="0" applyNumberFormat="1" applyFont="1" applyBorder="1"/>
    <xf numFmtId="4" fontId="7" fillId="0" borderId="0" xfId="0" applyNumberFormat="1" applyFont="1" applyAlignment="1">
      <alignment horizontal="centerContinuous"/>
    </xf>
    <xf numFmtId="4" fontId="7" fillId="0" borderId="1" xfId="0" applyNumberFormat="1" applyFont="1" applyBorder="1"/>
    <xf numFmtId="4" fontId="7" fillId="0" borderId="4" xfId="0" applyNumberFormat="1" applyFont="1" applyBorder="1"/>
    <xf numFmtId="4" fontId="7" fillId="0" borderId="0" xfId="0" applyNumberFormat="1" applyFont="1"/>
    <xf numFmtId="4" fontId="1" fillId="2" borderId="0" xfId="0" applyNumberFormat="1" applyFont="1" applyFill="1"/>
    <xf numFmtId="4" fontId="7" fillId="2" borderId="1" xfId="0" applyNumberFormat="1" applyFont="1" applyFill="1" applyBorder="1"/>
    <xf numFmtId="4" fontId="1" fillId="2" borderId="7" xfId="0" applyNumberFormat="1" applyFont="1" applyFill="1" applyBorder="1"/>
    <xf numFmtId="4" fontId="1" fillId="2" borderId="1" xfId="0" applyNumberFormat="1" applyFont="1" applyFill="1" applyBorder="1"/>
    <xf numFmtId="4" fontId="9" fillId="0" borderId="0" xfId="0" applyNumberFormat="1" applyFont="1"/>
    <xf numFmtId="164" fontId="9" fillId="0" borderId="0" xfId="0" applyNumberFormat="1" applyFont="1"/>
    <xf numFmtId="4" fontId="6" fillId="3" borderId="0" xfId="0" applyNumberFormat="1" applyFont="1" applyFill="1"/>
    <xf numFmtId="164" fontId="6" fillId="0" borderId="1" xfId="0" applyNumberFormat="1" applyFont="1" applyBorder="1"/>
    <xf numFmtId="165" fontId="6" fillId="0" borderId="0" xfId="0" applyNumberFormat="1" applyFont="1" applyAlignment="1">
      <alignment horizontal="centerContinuous"/>
    </xf>
    <xf numFmtId="4" fontId="9" fillId="0" borderId="1" xfId="0" applyNumberFormat="1" applyFont="1" applyBorder="1"/>
    <xf numFmtId="167" fontId="6" fillId="0" borderId="0" xfId="0" applyNumberFormat="1" applyFont="1"/>
    <xf numFmtId="164" fontId="9" fillId="0" borderId="1" xfId="0" applyNumberFormat="1" applyFont="1" applyBorder="1"/>
    <xf numFmtId="4" fontId="10" fillId="0" borderId="3" xfId="0" applyNumberFormat="1" applyFont="1" applyBorder="1" applyAlignment="1">
      <alignment horizontal="centerContinuous"/>
    </xf>
    <xf numFmtId="164" fontId="10" fillId="0" borderId="5" xfId="0" applyNumberFormat="1" applyFont="1" applyBorder="1"/>
    <xf numFmtId="4" fontId="10" fillId="0" borderId="5" xfId="0" applyNumberFormat="1" applyFont="1" applyBorder="1"/>
    <xf numFmtId="41" fontId="10" fillId="0" borderId="5" xfId="0" applyNumberFormat="1" applyFont="1" applyBorder="1"/>
    <xf numFmtId="41" fontId="9" fillId="0" borderId="5" xfId="0" applyNumberFormat="1" applyFont="1" applyBorder="1"/>
    <xf numFmtId="169" fontId="10" fillId="0" borderId="4" xfId="0" applyNumberFormat="1" applyFont="1" applyBorder="1"/>
    <xf numFmtId="41" fontId="10" fillId="0" borderId="4" xfId="0" applyNumberFormat="1" applyFont="1" applyBorder="1"/>
    <xf numFmtId="41" fontId="10" fillId="3" borderId="4" xfId="0" applyNumberFormat="1" applyFont="1" applyFill="1" applyBorder="1"/>
    <xf numFmtId="169" fontId="10" fillId="0" borderId="5" xfId="0" applyNumberFormat="1" applyFont="1" applyBorder="1"/>
    <xf numFmtId="164" fontId="10" fillId="2" borderId="5" xfId="0" applyNumberFormat="1" applyFont="1" applyFill="1" applyBorder="1"/>
    <xf numFmtId="4" fontId="10" fillId="2" borderId="5" xfId="0" applyNumberFormat="1" applyFont="1" applyFill="1" applyBorder="1"/>
    <xf numFmtId="169" fontId="10" fillId="2" borderId="5" xfId="0" applyNumberFormat="1" applyFont="1" applyFill="1" applyBorder="1"/>
    <xf numFmtId="41" fontId="10" fillId="2" borderId="5" xfId="0" applyNumberFormat="1" applyFont="1" applyFill="1" applyBorder="1"/>
    <xf numFmtId="41" fontId="9" fillId="2" borderId="5" xfId="0" applyNumberFormat="1" applyFont="1" applyFill="1" applyBorder="1"/>
    <xf numFmtId="164" fontId="10" fillId="0" borderId="4" xfId="0" applyNumberFormat="1" applyFont="1" applyBorder="1"/>
    <xf numFmtId="4" fontId="10" fillId="0" borderId="4" xfId="0" applyNumberFormat="1" applyFont="1" applyBorder="1"/>
    <xf numFmtId="164" fontId="9" fillId="2" borderId="3" xfId="0" applyNumberFormat="1" applyFont="1" applyFill="1" applyBorder="1"/>
    <xf numFmtId="4" fontId="9" fillId="2" borderId="3" xfId="0" applyNumberFormat="1" applyFont="1" applyFill="1" applyBorder="1"/>
    <xf numFmtId="4" fontId="9" fillId="2" borderId="1" xfId="0" applyNumberFormat="1" applyFont="1" applyFill="1" applyBorder="1"/>
    <xf numFmtId="4" fontId="9" fillId="2" borderId="0" xfId="0" applyNumberFormat="1" applyFont="1" applyFill="1"/>
    <xf numFmtId="41" fontId="9" fillId="2" borderId="3" xfId="0" applyNumberFormat="1" applyFont="1" applyFill="1" applyBorder="1"/>
    <xf numFmtId="41" fontId="9" fillId="2" borderId="1" xfId="0" applyNumberFormat="1" applyFont="1" applyFill="1" applyBorder="1"/>
    <xf numFmtId="41" fontId="9" fillId="0" borderId="0" xfId="0" applyNumberFormat="1" applyFont="1"/>
    <xf numFmtId="41" fontId="10" fillId="0" borderId="3" xfId="0" applyNumberFormat="1" applyFont="1" applyBorder="1" applyAlignment="1">
      <alignment horizontal="centerContinuous"/>
    </xf>
    <xf numFmtId="14" fontId="10" fillId="0" borderId="4" xfId="0" applyNumberFormat="1" applyFont="1" applyBorder="1" applyAlignment="1">
      <alignment horizontal="center"/>
    </xf>
    <xf numFmtId="41" fontId="6" fillId="0" borderId="4" xfId="0" applyNumberFormat="1" applyFont="1" applyBorder="1" applyAlignment="1">
      <alignment horizontal="centerContinuous"/>
    </xf>
    <xf numFmtId="4" fontId="9" fillId="2" borderId="5" xfId="0" applyNumberFormat="1" applyFont="1" applyFill="1" applyBorder="1"/>
    <xf numFmtId="4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centerContinuous"/>
    </xf>
    <xf numFmtId="4" fontId="6" fillId="3" borderId="0" xfId="0" applyNumberFormat="1" applyFont="1" applyFill="1" applyAlignment="1">
      <alignment horizontal="centerContinuous"/>
    </xf>
    <xf numFmtId="4" fontId="9" fillId="3" borderId="0" xfId="0" applyNumberFormat="1" applyFont="1" applyFill="1"/>
    <xf numFmtId="4" fontId="10" fillId="3" borderId="0" xfId="0" applyNumberFormat="1" applyFont="1" applyFill="1" applyAlignment="1">
      <alignment horizontal="centerContinuous"/>
    </xf>
    <xf numFmtId="4" fontId="10" fillId="0" borderId="1" xfId="0" applyNumberFormat="1" applyFont="1" applyBorder="1" applyAlignment="1">
      <alignment horizontal="centerContinuous"/>
    </xf>
    <xf numFmtId="4" fontId="10" fillId="0" borderId="0" xfId="0" applyNumberFormat="1" applyFont="1" applyAlignment="1">
      <alignment horizontal="centerContinuous"/>
    </xf>
    <xf numFmtId="4" fontId="6" fillId="0" borderId="2" xfId="0" applyNumberFormat="1" applyFont="1" applyBorder="1" applyAlignment="1">
      <alignment horizontal="centerContinuous"/>
    </xf>
    <xf numFmtId="164" fontId="6" fillId="0" borderId="11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centerContinuous"/>
    </xf>
    <xf numFmtId="164" fontId="6" fillId="0" borderId="2" xfId="0" applyNumberFormat="1" applyFont="1" applyBorder="1"/>
    <xf numFmtId="4" fontId="11" fillId="0" borderId="2" xfId="0" applyNumberFormat="1" applyFont="1" applyBorder="1" applyAlignment="1">
      <alignment horizontal="centerContinuous"/>
    </xf>
    <xf numFmtId="4" fontId="6" fillId="0" borderId="3" xfId="0" applyNumberFormat="1" applyFont="1" applyBorder="1" applyAlignment="1">
      <alignment horizontal="centerContinuous"/>
    </xf>
    <xf numFmtId="4" fontId="6" fillId="0" borderId="2" xfId="0" applyNumberFormat="1" applyFont="1" applyBorder="1"/>
    <xf numFmtId="4" fontId="6" fillId="0" borderId="2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Continuous"/>
    </xf>
    <xf numFmtId="4" fontId="13" fillId="0" borderId="0" xfId="0" applyNumberFormat="1" applyFont="1" applyAlignment="1">
      <alignment horizontal="centerContinuous"/>
    </xf>
    <xf numFmtId="165" fontId="6" fillId="0" borderId="9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168" fontId="10" fillId="0" borderId="4" xfId="0" applyNumberFormat="1" applyFont="1" applyBorder="1" applyAlignment="1">
      <alignment horizontal="center"/>
    </xf>
    <xf numFmtId="168" fontId="10" fillId="0" borderId="5" xfId="0" applyNumberFormat="1" applyFont="1" applyBorder="1" applyAlignment="1">
      <alignment horizontal="center"/>
    </xf>
    <xf numFmtId="41" fontId="16" fillId="0" borderId="3" xfId="0" applyNumberFormat="1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4" fontId="18" fillId="0" borderId="0" xfId="0" applyNumberFormat="1" applyFont="1" applyAlignment="1">
      <alignment horizontal="centerContinuous"/>
    </xf>
    <xf numFmtId="168" fontId="7" fillId="0" borderId="4" xfId="0" applyNumberFormat="1" applyFont="1" applyBorder="1" applyAlignment="1">
      <alignment horizontal="center"/>
    </xf>
    <xf numFmtId="168" fontId="7" fillId="0" borderId="5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168" fontId="19" fillId="0" borderId="5" xfId="0" applyNumberFormat="1" applyFont="1" applyBorder="1" applyAlignment="1">
      <alignment horizontal="left"/>
    </xf>
    <xf numFmtId="2" fontId="10" fillId="0" borderId="5" xfId="0" applyNumberFormat="1" applyFont="1" applyBorder="1"/>
    <xf numFmtId="172" fontId="10" fillId="0" borderId="4" xfId="0" applyNumberFormat="1" applyFont="1" applyBorder="1"/>
    <xf numFmtId="173" fontId="10" fillId="0" borderId="4" xfId="0" applyNumberFormat="1" applyFont="1" applyBorder="1"/>
    <xf numFmtId="172" fontId="9" fillId="0" borderId="5" xfId="0" applyNumberFormat="1" applyFont="1" applyBorder="1"/>
    <xf numFmtId="172" fontId="10" fillId="2" borderId="6" xfId="0" applyNumberFormat="1" applyFont="1" applyFill="1" applyBorder="1"/>
    <xf numFmtId="172" fontId="10" fillId="0" borderId="8" xfId="0" applyNumberFormat="1" applyFont="1" applyBorder="1"/>
    <xf numFmtId="172" fontId="10" fillId="0" borderId="0" xfId="0" applyNumberFormat="1" applyFont="1"/>
    <xf numFmtId="172" fontId="6" fillId="3" borderId="15" xfId="0" applyNumberFormat="1" applyFont="1" applyFill="1" applyBorder="1"/>
    <xf numFmtId="172" fontId="6" fillId="3" borderId="0" xfId="0" applyNumberFormat="1" applyFont="1" applyFill="1"/>
    <xf numFmtId="172" fontId="6" fillId="0" borderId="1" xfId="0" applyNumberFormat="1" applyFont="1" applyBorder="1"/>
    <xf numFmtId="172" fontId="10" fillId="0" borderId="12" xfId="0" applyNumberFormat="1" applyFont="1" applyBorder="1"/>
    <xf numFmtId="41" fontId="10" fillId="3" borderId="17" xfId="0" applyNumberFormat="1" applyFont="1" applyFill="1" applyBorder="1"/>
    <xf numFmtId="41" fontId="10" fillId="3" borderId="16" xfId="0" applyNumberFormat="1" applyFont="1" applyFill="1" applyBorder="1"/>
    <xf numFmtId="164" fontId="20" fillId="0" borderId="0" xfId="0" applyNumberFormat="1" applyFont="1"/>
    <xf numFmtId="4" fontId="1" fillId="3" borderId="0" xfId="0" applyNumberFormat="1" applyFont="1" applyFill="1"/>
    <xf numFmtId="4" fontId="20" fillId="0" borderId="0" xfId="0" applyNumberFormat="1" applyFont="1"/>
    <xf numFmtId="164" fontId="1" fillId="0" borderId="15" xfId="0" applyNumberFormat="1" applyFont="1" applyBorder="1"/>
    <xf numFmtId="4" fontId="21" fillId="3" borderId="15" xfId="0" applyNumberFormat="1" applyFont="1" applyFill="1" applyBorder="1"/>
    <xf numFmtId="4" fontId="1" fillId="0" borderId="15" xfId="0" applyNumberFormat="1" applyFont="1" applyBorder="1"/>
    <xf numFmtId="164" fontId="1" fillId="0" borderId="0" xfId="0" applyNumberFormat="1" applyFont="1"/>
    <xf numFmtId="4" fontId="20" fillId="0" borderId="15" xfId="0" applyNumberFormat="1" applyFont="1" applyBorder="1"/>
    <xf numFmtId="4" fontId="21" fillId="3" borderId="0" xfId="0" applyNumberFormat="1" applyFont="1" applyFill="1"/>
    <xf numFmtId="4" fontId="21" fillId="0" borderId="0" xfId="0" applyNumberFormat="1" applyFont="1"/>
    <xf numFmtId="4" fontId="21" fillId="0" borderId="15" xfId="0" applyNumberFormat="1" applyFont="1" applyBorder="1"/>
    <xf numFmtId="44" fontId="10" fillId="0" borderId="4" xfId="1" applyFont="1" applyBorder="1" applyAlignment="1"/>
    <xf numFmtId="4" fontId="10" fillId="0" borderId="5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4" fontId="24" fillId="0" borderId="0" xfId="0" applyNumberFormat="1" applyFont="1" applyAlignment="1">
      <alignment horizontal="centerContinuous"/>
    </xf>
    <xf numFmtId="4" fontId="25" fillId="0" borderId="0" xfId="0" applyNumberFormat="1" applyFont="1" applyAlignment="1">
      <alignment horizontal="centerContinuous"/>
    </xf>
    <xf numFmtId="4" fontId="6" fillId="0" borderId="18" xfId="0" applyNumberFormat="1" applyFont="1" applyBorder="1" applyAlignment="1">
      <alignment horizontal="centerContinuous"/>
    </xf>
    <xf numFmtId="172" fontId="10" fillId="3" borderId="4" xfId="0" applyNumberFormat="1" applyFont="1" applyFill="1" applyBorder="1"/>
    <xf numFmtId="4" fontId="4" fillId="0" borderId="0" xfId="0" applyNumberFormat="1" applyFont="1" applyAlignment="1">
      <alignment horizontal="left"/>
    </xf>
    <xf numFmtId="4" fontId="26" fillId="0" borderId="2" xfId="0" applyNumberFormat="1" applyFont="1" applyBorder="1" applyAlignment="1">
      <alignment horizontal="centerContinuous"/>
    </xf>
    <xf numFmtId="4" fontId="16" fillId="0" borderId="21" xfId="0" applyNumberFormat="1" applyFont="1" applyBorder="1" applyAlignment="1">
      <alignment horizontal="centerContinuous"/>
    </xf>
    <xf numFmtId="4" fontId="10" fillId="0" borderId="22" xfId="0" applyNumberFormat="1" applyFont="1" applyBorder="1" applyAlignment="1">
      <alignment horizontal="centerContinuous"/>
    </xf>
    <xf numFmtId="4" fontId="7" fillId="0" borderId="23" xfId="0" applyNumberFormat="1" applyFont="1" applyBorder="1"/>
    <xf numFmtId="4" fontId="7" fillId="0" borderId="24" xfId="0" applyNumberFormat="1" applyFont="1" applyBorder="1"/>
    <xf numFmtId="4" fontId="6" fillId="3" borderId="10" xfId="0" applyNumberFormat="1" applyFont="1" applyFill="1" applyBorder="1" applyAlignment="1">
      <alignment horizontal="left"/>
    </xf>
    <xf numFmtId="4" fontId="2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21" fillId="0" borderId="19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15" fillId="3" borderId="0" xfId="0" applyNumberFormat="1" applyFont="1" applyFill="1" applyAlignment="1">
      <alignment horizontal="center"/>
    </xf>
    <xf numFmtId="164" fontId="17" fillId="4" borderId="13" xfId="0" applyNumberFormat="1" applyFont="1" applyFill="1" applyBorder="1" applyAlignment="1">
      <alignment horizontal="center" wrapText="1"/>
    </xf>
    <xf numFmtId="4" fontId="14" fillId="0" borderId="0" xfId="0" applyNumberFormat="1" applyFont="1" applyAlignment="1">
      <alignment horizontal="center"/>
    </xf>
    <xf numFmtId="170" fontId="6" fillId="3" borderId="10" xfId="0" applyNumberFormat="1" applyFont="1" applyFill="1" applyBorder="1" applyAlignment="1">
      <alignment horizontal="center"/>
    </xf>
    <xf numFmtId="171" fontId="6" fillId="3" borderId="10" xfId="0" applyNumberFormat="1" applyFont="1" applyFill="1" applyBorder="1" applyAlignment="1">
      <alignment horizontal="center"/>
    </xf>
    <xf numFmtId="0" fontId="0" fillId="0" borderId="14" xfId="0" applyBorder="1" applyAlignment="1"/>
    <xf numFmtId="0" fontId="0" fillId="0" borderId="25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5"/>
  <sheetViews>
    <sheetView tabSelected="1" topLeftCell="A29" zoomScale="75" zoomScaleNormal="75" workbookViewId="0">
      <selection activeCell="B30" sqref="B30"/>
    </sheetView>
  </sheetViews>
  <sheetFormatPr defaultColWidth="9.6640625" defaultRowHeight="12.75"/>
  <cols>
    <col min="1" max="1" width="0.6640625" style="1" customWidth="1"/>
    <col min="2" max="2" width="20.109375" style="1" customWidth="1"/>
    <col min="3" max="3" width="9.6640625" style="1" customWidth="1"/>
    <col min="4" max="4" width="13.21875" style="1" customWidth="1"/>
    <col min="5" max="5" width="11" style="1" customWidth="1"/>
    <col min="6" max="6" width="10.6640625" style="1" customWidth="1"/>
    <col min="7" max="7" width="9.6640625" style="1" customWidth="1"/>
    <col min="8" max="8" width="11.6640625" style="1" customWidth="1"/>
    <col min="9" max="12" width="9.6640625" style="1" customWidth="1"/>
    <col min="13" max="13" width="2.6640625" style="1" customWidth="1"/>
    <col min="14" max="14" width="0.6640625" style="1" customWidth="1"/>
    <col min="15" max="16384" width="9.6640625" style="1"/>
  </cols>
  <sheetData>
    <row r="1" spans="1:256" ht="33.75">
      <c r="A1" s="2"/>
      <c r="B1" s="117" t="s">
        <v>50</v>
      </c>
      <c r="C1" s="58"/>
      <c r="D1" s="58"/>
      <c r="E1" s="58"/>
      <c r="F1" s="58"/>
      <c r="G1" s="58"/>
      <c r="H1" s="58"/>
      <c r="I1" s="58"/>
      <c r="J1" s="58"/>
      <c r="K1" s="58"/>
      <c r="L1" s="6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23.25">
      <c r="A2" s="2"/>
      <c r="B2" s="116" t="s">
        <v>59</v>
      </c>
      <c r="C2" s="58"/>
      <c r="D2" s="58"/>
      <c r="E2" s="58"/>
      <c r="F2" s="58"/>
      <c r="G2" s="58"/>
      <c r="H2" s="58"/>
      <c r="I2" s="58"/>
      <c r="J2" s="58"/>
      <c r="K2" s="58"/>
      <c r="L2" s="63"/>
      <c r="M2" s="3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23.25">
      <c r="A3" s="2"/>
      <c r="B3" s="75"/>
      <c r="C3" s="58"/>
      <c r="D3" s="58"/>
      <c r="E3" s="58"/>
      <c r="F3" s="58"/>
      <c r="G3" s="58"/>
      <c r="H3" s="58"/>
      <c r="I3" s="58"/>
      <c r="J3" s="58"/>
      <c r="K3" s="58"/>
      <c r="L3" s="63"/>
      <c r="M3" s="3"/>
      <c r="N3" s="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14.25">
      <c r="B4" s="132" t="s">
        <v>46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256" ht="12.75" customHeight="1">
      <c r="B5" s="23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256" ht="12" customHeight="1" thickBot="1">
      <c r="B6" s="8" t="s">
        <v>0</v>
      </c>
      <c r="C6" s="8"/>
      <c r="D6" s="126"/>
      <c r="E6" s="126"/>
      <c r="F6" s="126"/>
      <c r="G6" s="8"/>
      <c r="H6" s="8" t="s">
        <v>26</v>
      </c>
      <c r="I6" s="8"/>
      <c r="J6" s="126"/>
      <c r="K6" s="126"/>
      <c r="L6" s="126"/>
    </row>
    <row r="7" spans="1:256" ht="9.9499999999999993" customHeight="1">
      <c r="B7" s="25"/>
      <c r="C7" s="7"/>
      <c r="D7" s="7"/>
      <c r="E7" s="7"/>
      <c r="F7" s="7"/>
      <c r="G7" s="8"/>
      <c r="H7" s="7"/>
      <c r="I7" s="7"/>
      <c r="J7" s="7"/>
      <c r="K7" s="7"/>
      <c r="L7" s="7"/>
    </row>
    <row r="8" spans="1:256" hidden="1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256" ht="12.95" customHeight="1" thickBot="1">
      <c r="B9" s="9" t="s">
        <v>1</v>
      </c>
      <c r="C9" s="8"/>
      <c r="D9" s="126"/>
      <c r="E9" s="126"/>
      <c r="F9" s="126"/>
      <c r="G9" s="8"/>
      <c r="H9" s="8" t="s">
        <v>27</v>
      </c>
      <c r="I9" s="8"/>
      <c r="J9" s="126"/>
      <c r="K9" s="126"/>
      <c r="L9" s="126"/>
      <c r="M9" s="6"/>
      <c r="N9" s="6"/>
    </row>
    <row r="10" spans="1:256">
      <c r="B10" s="7"/>
      <c r="C10" s="7"/>
      <c r="D10" s="7"/>
      <c r="E10" s="7"/>
      <c r="F10" s="7"/>
      <c r="G10" s="8"/>
      <c r="H10" s="7"/>
      <c r="I10" s="7"/>
      <c r="J10" s="7"/>
      <c r="K10" s="7"/>
      <c r="L10" s="7"/>
    </row>
    <row r="11" spans="1:256" ht="13.5" thickBot="1">
      <c r="B11" s="8" t="s">
        <v>2</v>
      </c>
      <c r="C11" s="8"/>
      <c r="D11" s="126"/>
      <c r="E11" s="126"/>
      <c r="F11" s="126"/>
      <c r="G11" s="8"/>
      <c r="H11" s="8"/>
      <c r="I11" s="8"/>
      <c r="J11" s="8"/>
      <c r="K11" s="8"/>
      <c r="L11" s="8"/>
    </row>
    <row r="12" spans="1:256" ht="8.25" customHeight="1">
      <c r="B12" s="25"/>
      <c r="C12" s="7"/>
      <c r="D12" s="7"/>
      <c r="E12" s="7"/>
      <c r="F12" s="7"/>
      <c r="G12" s="8"/>
      <c r="H12" s="8"/>
      <c r="I12" s="8"/>
      <c r="J12" s="8"/>
      <c r="K12" s="8"/>
      <c r="L12" s="8"/>
    </row>
    <row r="13" spans="1:256">
      <c r="B13" s="9" t="s">
        <v>3</v>
      </c>
      <c r="C13" s="8"/>
      <c r="D13" s="8"/>
      <c r="E13" s="8"/>
      <c r="F13" s="8"/>
      <c r="G13" s="8"/>
      <c r="H13" s="8" t="s">
        <v>28</v>
      </c>
      <c r="I13" s="8"/>
      <c r="J13" s="8"/>
      <c r="K13" s="8"/>
      <c r="L13" s="8"/>
      <c r="M13" s="6"/>
      <c r="N13" s="6"/>
    </row>
    <row r="14" spans="1:256">
      <c r="B14" s="9" t="s">
        <v>38</v>
      </c>
      <c r="C14" s="8"/>
      <c r="D14" s="8"/>
      <c r="E14" s="8"/>
      <c r="F14" s="8"/>
      <c r="G14" s="8"/>
      <c r="H14" s="9" t="s">
        <v>38</v>
      </c>
      <c r="I14" s="8"/>
      <c r="J14" s="8"/>
      <c r="K14" s="8"/>
      <c r="L14" s="8"/>
      <c r="M14" s="6"/>
      <c r="N14" s="6"/>
    </row>
    <row r="15" spans="1:256" ht="15.75" customHeight="1" thickBot="1">
      <c r="B15" s="9" t="s">
        <v>40</v>
      </c>
      <c r="C15" s="26"/>
      <c r="D15" s="135"/>
      <c r="E15" s="135"/>
      <c r="F15" s="135"/>
      <c r="G15" s="8"/>
      <c r="H15" s="9" t="s">
        <v>40</v>
      </c>
      <c r="I15" s="26"/>
      <c r="J15" s="135"/>
      <c r="K15" s="135"/>
      <c r="L15" s="135"/>
      <c r="M15" s="6"/>
      <c r="N15" s="6"/>
    </row>
    <row r="16" spans="1:256">
      <c r="B16" s="7"/>
      <c r="C16" s="7"/>
      <c r="D16" s="7"/>
      <c r="E16" s="7"/>
      <c r="F16" s="7"/>
      <c r="G16" s="8"/>
      <c r="H16" s="27"/>
      <c r="I16" s="7"/>
      <c r="J16" s="7"/>
      <c r="K16" s="7"/>
      <c r="L16" s="7"/>
      <c r="M16" s="6"/>
      <c r="N16" s="6"/>
    </row>
    <row r="17" spans="2:14" ht="13.5" thickBot="1">
      <c r="B17" s="9" t="s">
        <v>39</v>
      </c>
      <c r="C17" s="28"/>
      <c r="D17" s="28"/>
      <c r="E17" s="136"/>
      <c r="F17" s="136"/>
      <c r="G17" s="8"/>
      <c r="H17" s="9" t="s">
        <v>39</v>
      </c>
      <c r="I17" s="28"/>
      <c r="J17" s="28"/>
      <c r="K17" s="136"/>
      <c r="L17" s="136"/>
      <c r="M17" s="6"/>
      <c r="N17" s="6"/>
    </row>
    <row r="18" spans="2:14">
      <c r="B18" s="29"/>
      <c r="C18" s="27"/>
      <c r="D18" s="27"/>
      <c r="E18" s="27"/>
      <c r="F18" s="27"/>
      <c r="G18" s="22"/>
      <c r="H18" s="27"/>
      <c r="I18" s="27"/>
      <c r="J18" s="27"/>
      <c r="K18" s="27"/>
      <c r="L18" s="27"/>
    </row>
    <row r="19" spans="2:14" hidden="1">
      <c r="B19" s="8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2:14">
      <c r="B20" s="8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2:14">
      <c r="B21" s="102" t="s">
        <v>43</v>
      </c>
      <c r="C21" s="110"/>
      <c r="G21" s="104" t="s">
        <v>44</v>
      </c>
      <c r="I21" s="110"/>
      <c r="L21" s="22"/>
    </row>
    <row r="22" spans="2:14" ht="13.5" thickBot="1">
      <c r="B22" s="105"/>
      <c r="C22" s="106"/>
      <c r="D22" s="107"/>
      <c r="E22" s="107"/>
      <c r="G22" s="107"/>
      <c r="H22" s="107"/>
      <c r="I22" s="106"/>
      <c r="J22" s="107"/>
      <c r="K22" s="107"/>
      <c r="L22" s="22"/>
    </row>
    <row r="23" spans="2:14">
      <c r="B23" s="108"/>
      <c r="L23" s="22"/>
    </row>
    <row r="24" spans="2:14">
      <c r="B24" s="104"/>
      <c r="C24" s="111"/>
      <c r="I24" s="111"/>
      <c r="L24" s="22"/>
    </row>
    <row r="25" spans="2:14">
      <c r="B25" s="104"/>
      <c r="C25" s="111"/>
      <c r="I25" s="111"/>
      <c r="L25" s="22"/>
    </row>
    <row r="26" spans="2:14" ht="13.5" thickBot="1">
      <c r="B26" s="109" t="s">
        <v>45</v>
      </c>
      <c r="C26" s="112"/>
      <c r="D26" s="107"/>
      <c r="E26" s="103"/>
      <c r="F26" s="103"/>
      <c r="G26" s="103"/>
      <c r="H26" s="103"/>
      <c r="I26" s="110"/>
      <c r="J26" s="103"/>
      <c r="L26" s="22"/>
    </row>
    <row r="27" spans="2:14">
      <c r="B27" s="8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2:14" ht="18">
      <c r="B28" s="122" t="s">
        <v>4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4"/>
      <c r="N28" s="13"/>
    </row>
    <row r="29" spans="2:14" ht="15">
      <c r="B29" s="129" t="s">
        <v>62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25"/>
    </row>
    <row r="30" spans="2:14">
      <c r="B30" s="121" t="s">
        <v>60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17"/>
      <c r="N30" s="13"/>
    </row>
    <row r="31" spans="2:14">
      <c r="B31" s="67"/>
      <c r="C31" s="68" t="s">
        <v>18</v>
      </c>
      <c r="D31" s="69"/>
      <c r="E31" s="69"/>
      <c r="F31" s="118" t="s">
        <v>55</v>
      </c>
      <c r="G31" s="68" t="s">
        <v>24</v>
      </c>
      <c r="H31" s="69"/>
      <c r="I31" s="64"/>
      <c r="J31" s="70"/>
      <c r="K31" s="71" t="s">
        <v>33</v>
      </c>
      <c r="L31" s="64" t="s">
        <v>36</v>
      </c>
      <c r="M31" s="11"/>
      <c r="N31" s="13"/>
    </row>
    <row r="32" spans="2:14" ht="13.5" thickBot="1">
      <c r="B32" s="72" t="s">
        <v>5</v>
      </c>
      <c r="C32" s="73" t="s">
        <v>19</v>
      </c>
      <c r="D32" s="73" t="s">
        <v>42</v>
      </c>
      <c r="E32" s="73" t="s">
        <v>21</v>
      </c>
      <c r="F32" s="73" t="s">
        <v>56</v>
      </c>
      <c r="G32" s="73" t="s">
        <v>25</v>
      </c>
      <c r="H32" s="73" t="s">
        <v>29</v>
      </c>
      <c r="I32" s="73" t="s">
        <v>31</v>
      </c>
      <c r="J32" s="73" t="s">
        <v>32</v>
      </c>
      <c r="K32" s="73" t="s">
        <v>34</v>
      </c>
      <c r="L32" s="74" t="s">
        <v>37</v>
      </c>
      <c r="M32" s="14"/>
      <c r="N32" s="13"/>
    </row>
    <row r="33" spans="1:14">
      <c r="B33" s="31"/>
      <c r="C33" s="32"/>
      <c r="D33" s="87" t="s">
        <v>47</v>
      </c>
      <c r="E33" s="32"/>
      <c r="F33" s="33"/>
      <c r="G33" s="33"/>
      <c r="H33" s="33"/>
      <c r="I33" s="33"/>
      <c r="J33" s="33"/>
      <c r="K33" s="33"/>
      <c r="L33" s="34"/>
      <c r="M33" s="15"/>
      <c r="N33" s="13"/>
    </row>
    <row r="34" spans="1:14" ht="13.5" thickBot="1">
      <c r="B34" s="79">
        <f>+D15</f>
        <v>0</v>
      </c>
      <c r="C34" s="37"/>
      <c r="D34" s="35">
        <v>0.7</v>
      </c>
      <c r="E34" s="90">
        <f>+C34*(D34)</f>
        <v>0</v>
      </c>
      <c r="F34" s="119"/>
      <c r="G34" s="37"/>
      <c r="H34" s="37"/>
      <c r="I34" s="37"/>
      <c r="J34" s="37"/>
      <c r="K34" s="37"/>
      <c r="L34" s="90">
        <f>SUM(H34:K34)+F34+E34</f>
        <v>0</v>
      </c>
      <c r="M34" s="17"/>
      <c r="N34" s="13"/>
    </row>
    <row r="35" spans="1:14">
      <c r="B35" s="80"/>
      <c r="C35" s="33"/>
      <c r="D35" s="38"/>
      <c r="E35" s="89"/>
      <c r="F35" s="33"/>
      <c r="G35" s="33"/>
      <c r="H35" s="33"/>
      <c r="I35" s="33"/>
      <c r="J35" s="33"/>
      <c r="K35" s="33"/>
      <c r="L35" s="92"/>
      <c r="M35" s="15"/>
      <c r="N35" s="13"/>
    </row>
    <row r="36" spans="1:14" ht="13.5" thickBot="1">
      <c r="B36" s="84" t="str">
        <f>+IF(+B34&lt;$J$15,+B34+1,"No travel")</f>
        <v>No travel</v>
      </c>
      <c r="C36" s="37"/>
      <c r="D36" s="35">
        <f>D34</f>
        <v>0.7</v>
      </c>
      <c r="E36" s="90">
        <f>+C36*(D36)</f>
        <v>0</v>
      </c>
      <c r="F36" s="119"/>
      <c r="G36" s="37"/>
      <c r="H36" s="37"/>
      <c r="I36" s="37"/>
      <c r="J36" s="37"/>
      <c r="K36" s="37"/>
      <c r="L36" s="90">
        <f>SUM(H36:K36)+F36+E36</f>
        <v>0</v>
      </c>
      <c r="M36" s="17"/>
      <c r="N36" s="13"/>
    </row>
    <row r="37" spans="1:14">
      <c r="B37" s="85"/>
      <c r="C37" s="33"/>
      <c r="D37" s="38"/>
      <c r="E37" s="89"/>
      <c r="F37" s="33"/>
      <c r="G37" s="33"/>
      <c r="H37" s="33"/>
      <c r="I37" s="33"/>
      <c r="J37" s="33"/>
      <c r="K37" s="33"/>
      <c r="L37" s="92"/>
      <c r="M37" s="15"/>
      <c r="N37" s="13"/>
    </row>
    <row r="38" spans="1:14" ht="13.5" thickBot="1">
      <c r="B38" s="84" t="str">
        <f>+IF(+B36&lt;$J$15,+B36+1,"No travel")</f>
        <v>No travel</v>
      </c>
      <c r="C38" s="37"/>
      <c r="D38" s="35">
        <f>D36</f>
        <v>0.7</v>
      </c>
      <c r="E38" s="90">
        <f>+C38*(D38)</f>
        <v>0</v>
      </c>
      <c r="F38" s="119"/>
      <c r="G38" s="37"/>
      <c r="H38" s="37"/>
      <c r="I38" s="37"/>
      <c r="J38" s="37"/>
      <c r="K38" s="37"/>
      <c r="L38" s="90">
        <f>SUM(H38:K38)+F38+E38</f>
        <v>0</v>
      </c>
      <c r="M38" s="17"/>
      <c r="N38" s="13"/>
    </row>
    <row r="39" spans="1:14">
      <c r="B39" s="85"/>
      <c r="C39" s="33"/>
      <c r="D39" s="38"/>
      <c r="E39" s="89"/>
      <c r="F39" s="33"/>
      <c r="G39" s="33"/>
      <c r="H39" s="33"/>
      <c r="I39" s="33"/>
      <c r="J39" s="33"/>
      <c r="K39" s="33"/>
      <c r="L39" s="92"/>
      <c r="M39" s="15"/>
      <c r="N39" s="13"/>
    </row>
    <row r="40" spans="1:14" ht="13.5" thickBot="1">
      <c r="B40" s="84" t="str">
        <f>+IF(+B38&lt;$J$15,+B38+1,"No travel")</f>
        <v>No travel</v>
      </c>
      <c r="C40" s="37"/>
      <c r="D40" s="35">
        <f>D38</f>
        <v>0.7</v>
      </c>
      <c r="E40" s="90">
        <f>+C40*(D40)</f>
        <v>0</v>
      </c>
      <c r="F40" s="119"/>
      <c r="G40" s="37"/>
      <c r="H40" s="37"/>
      <c r="I40" s="37"/>
      <c r="J40" s="37"/>
      <c r="K40" s="37"/>
      <c r="L40" s="90">
        <f>SUM(H40:K40)+F40+E40</f>
        <v>0</v>
      </c>
      <c r="M40" s="17"/>
      <c r="N40" s="13"/>
    </row>
    <row r="41" spans="1:14">
      <c r="B41" s="85"/>
      <c r="C41" s="33"/>
      <c r="D41" s="38"/>
      <c r="E41" s="89"/>
      <c r="F41" s="33"/>
      <c r="G41" s="33"/>
      <c r="H41" s="33"/>
      <c r="I41" s="33"/>
      <c r="J41" s="33"/>
      <c r="K41" s="33"/>
      <c r="L41" s="92"/>
      <c r="M41" s="15"/>
      <c r="N41" s="13"/>
    </row>
    <row r="42" spans="1:14" ht="13.5" thickBot="1">
      <c r="B42" s="84" t="str">
        <f>+IF(+B40&lt;$J$15,+B40+1,"No travel")</f>
        <v>No travel</v>
      </c>
      <c r="C42" s="37"/>
      <c r="D42" s="35">
        <f>D40</f>
        <v>0.7</v>
      </c>
      <c r="E42" s="90">
        <f>+C42*(D42)</f>
        <v>0</v>
      </c>
      <c r="F42" s="119"/>
      <c r="G42" s="100"/>
      <c r="H42" s="100"/>
      <c r="I42" s="100"/>
      <c r="J42" s="100"/>
      <c r="K42" s="101"/>
      <c r="L42" s="90">
        <f>SUM(H42:K42)+F42+E42</f>
        <v>0</v>
      </c>
      <c r="M42" s="17"/>
      <c r="N42" s="13"/>
    </row>
    <row r="43" spans="1:14">
      <c r="B43" s="88" t="s">
        <v>41</v>
      </c>
      <c r="C43" s="33"/>
      <c r="D43" s="38"/>
      <c r="E43" s="38"/>
      <c r="F43" s="33"/>
      <c r="G43" s="36"/>
      <c r="H43" s="36"/>
      <c r="I43" s="36"/>
      <c r="J43" s="36"/>
      <c r="K43" s="36"/>
      <c r="L43" s="92"/>
      <c r="M43" s="15"/>
      <c r="N43" s="13"/>
    </row>
    <row r="44" spans="1:14" ht="13.5" thickBot="1">
      <c r="B44" s="84" t="str">
        <f>+IF(+B42&lt;$J$15,+B42+1,"No travel")</f>
        <v>No travel</v>
      </c>
      <c r="C44" s="37"/>
      <c r="D44" s="35">
        <f>D42</f>
        <v>0.7</v>
      </c>
      <c r="E44" s="90">
        <f>+C44*(D44)</f>
        <v>0</v>
      </c>
      <c r="F44" s="37"/>
      <c r="G44" s="37"/>
      <c r="H44" s="37"/>
      <c r="I44" s="37"/>
      <c r="J44" s="37"/>
      <c r="K44" s="37"/>
      <c r="L44" s="90">
        <f>SUM(H44:K44)+F44+E44</f>
        <v>0</v>
      </c>
      <c r="M44" s="17"/>
      <c r="N44" s="13"/>
    </row>
    <row r="45" spans="1:14">
      <c r="B45" s="85"/>
      <c r="C45" s="33"/>
      <c r="D45" s="38"/>
      <c r="E45" s="38"/>
      <c r="F45" s="33"/>
      <c r="G45" s="33"/>
      <c r="H45" s="33"/>
      <c r="I45" s="33"/>
      <c r="J45" s="33"/>
      <c r="K45" s="33"/>
      <c r="L45" s="92"/>
      <c r="M45" s="15"/>
      <c r="N45" s="13"/>
    </row>
    <row r="46" spans="1:14" ht="13.5" thickBot="1">
      <c r="B46" s="84" t="str">
        <f>+IF(+B44&lt;$J$15,+B44+1,"No travel")</f>
        <v>No travel</v>
      </c>
      <c r="C46" s="37"/>
      <c r="D46" s="35">
        <f>D44</f>
        <v>0.7</v>
      </c>
      <c r="E46" s="90">
        <f>+C46*(D46)</f>
        <v>0</v>
      </c>
      <c r="F46" s="37"/>
      <c r="G46" s="37"/>
      <c r="H46" s="37"/>
      <c r="I46" s="37"/>
      <c r="J46" s="37"/>
      <c r="K46" s="37"/>
      <c r="L46" s="90">
        <f>SUM(H46:K46)+F46+E46</f>
        <v>0</v>
      </c>
      <c r="M46" s="17"/>
      <c r="N46" s="16"/>
    </row>
    <row r="47" spans="1:14" ht="3.75" customHeight="1">
      <c r="A47" s="18"/>
      <c r="B47" s="39"/>
      <c r="C47" s="42"/>
      <c r="D47" s="41"/>
      <c r="E47" s="41"/>
      <c r="F47" s="42"/>
      <c r="G47" s="42"/>
      <c r="H47" s="42"/>
      <c r="I47" s="42"/>
      <c r="J47" s="42"/>
      <c r="K47" s="43"/>
      <c r="L47" s="93"/>
      <c r="M47" s="19"/>
      <c r="N47" s="20"/>
    </row>
    <row r="48" spans="1:14" ht="13.5" thickBot="1">
      <c r="A48" s="18"/>
      <c r="B48" s="44" t="s">
        <v>6</v>
      </c>
      <c r="C48" s="36">
        <f t="shared" ref="C48" si="0">SUM(C33:C47)</f>
        <v>0</v>
      </c>
      <c r="D48" s="91"/>
      <c r="E48" s="90">
        <f>SUM(E33:E47)</f>
        <v>0</v>
      </c>
      <c r="F48" s="90">
        <f>SUM(F33:F47)</f>
        <v>0</v>
      </c>
      <c r="G48" s="90"/>
      <c r="H48" s="90">
        <f t="shared" ref="H48:K48" si="1">SUM(H33:H47)</f>
        <v>0</v>
      </c>
      <c r="I48" s="90">
        <f t="shared" si="1"/>
        <v>0</v>
      </c>
      <c r="J48" s="90">
        <f t="shared" si="1"/>
        <v>0</v>
      </c>
      <c r="K48" s="90">
        <f t="shared" si="1"/>
        <v>0</v>
      </c>
      <c r="L48" s="94">
        <f>SUM(L34:L46)</f>
        <v>0</v>
      </c>
      <c r="M48" s="17"/>
      <c r="N48" s="20"/>
    </row>
    <row r="49" spans="1:14" ht="3.75" customHeight="1">
      <c r="A49" s="18"/>
      <c r="B49" s="46"/>
      <c r="C49" s="47"/>
      <c r="D49" s="48"/>
      <c r="E49" s="49"/>
      <c r="F49" s="50"/>
      <c r="G49" s="50"/>
      <c r="H49" s="50"/>
      <c r="I49" s="50"/>
      <c r="J49" s="50"/>
      <c r="K49" s="50"/>
      <c r="L49" s="51"/>
      <c r="M49" s="21"/>
      <c r="N49" s="18"/>
    </row>
    <row r="50" spans="1:14">
      <c r="B50" s="23"/>
      <c r="C50" s="22"/>
      <c r="D50" s="22"/>
      <c r="E50" s="22"/>
      <c r="F50" s="52"/>
      <c r="G50" s="52"/>
      <c r="H50" s="52"/>
      <c r="I50" s="52"/>
      <c r="J50" s="52"/>
      <c r="K50" s="52"/>
      <c r="L50" s="52"/>
    </row>
    <row r="51" spans="1:14" hidden="1">
      <c r="B51" s="22"/>
      <c r="C51" s="22"/>
      <c r="D51" s="22"/>
      <c r="E51" s="22"/>
      <c r="F51" s="52"/>
      <c r="G51" s="52"/>
      <c r="H51" s="52"/>
      <c r="I51" s="52"/>
      <c r="J51" s="52"/>
      <c r="K51" s="52"/>
      <c r="L51" s="52"/>
    </row>
    <row r="52" spans="1:14" ht="18">
      <c r="B52" s="82" t="s">
        <v>48</v>
      </c>
      <c r="C52" s="30"/>
      <c r="D52" s="30"/>
      <c r="E52" s="30"/>
      <c r="F52" s="81"/>
      <c r="G52" s="53"/>
      <c r="H52" s="53"/>
      <c r="I52" s="53"/>
      <c r="J52" s="53"/>
      <c r="K52" s="53"/>
      <c r="L52" s="53"/>
      <c r="M52" s="12"/>
      <c r="N52" s="13"/>
    </row>
    <row r="53" spans="1:14" ht="38.25" customHeight="1" thickBot="1">
      <c r="B53" s="86"/>
      <c r="C53" s="133" t="s">
        <v>61</v>
      </c>
      <c r="D53" s="137"/>
      <c r="E53" s="137"/>
      <c r="F53" s="137"/>
      <c r="G53" s="137"/>
      <c r="H53" s="137"/>
      <c r="I53" s="137"/>
      <c r="J53" s="137"/>
      <c r="K53" s="137"/>
      <c r="L53" s="137"/>
      <c r="M53" s="138"/>
      <c r="N53" s="13"/>
    </row>
    <row r="54" spans="1:14">
      <c r="B54" s="31"/>
      <c r="C54" s="32"/>
      <c r="D54" s="32"/>
      <c r="E54" s="32"/>
      <c r="F54" s="33"/>
      <c r="G54" s="33"/>
      <c r="H54" s="33"/>
      <c r="I54" s="33"/>
      <c r="J54" s="33"/>
      <c r="K54" s="33"/>
      <c r="L54" s="33"/>
      <c r="M54" s="10"/>
      <c r="N54" s="16"/>
    </row>
    <row r="55" spans="1:14" ht="13.5" thickBot="1">
      <c r="B55" s="65"/>
      <c r="C55" s="65" t="s">
        <v>7</v>
      </c>
      <c r="D55" s="77">
        <f>+$B34</f>
        <v>0</v>
      </c>
      <c r="E55" s="78" t="str">
        <f>+$B36</f>
        <v>No travel</v>
      </c>
      <c r="F55" s="78" t="str">
        <f>+$B38</f>
        <v>No travel</v>
      </c>
      <c r="G55" s="77" t="str">
        <f>+$B40</f>
        <v>No travel</v>
      </c>
      <c r="H55" s="77" t="str">
        <f>+$B42</f>
        <v>No travel</v>
      </c>
      <c r="I55" s="77" t="str">
        <f>+$B44</f>
        <v>No travel</v>
      </c>
      <c r="J55" s="77" t="str">
        <f>+$B46</f>
        <v>No travel</v>
      </c>
      <c r="K55" s="54"/>
      <c r="L55" s="113"/>
      <c r="M55" s="17"/>
      <c r="N55" s="16"/>
    </row>
    <row r="56" spans="1:14">
      <c r="B56" s="31"/>
      <c r="C56" s="31"/>
      <c r="D56" s="32"/>
      <c r="E56" s="32"/>
      <c r="F56" s="33"/>
      <c r="G56" s="33"/>
      <c r="H56" s="33"/>
      <c r="I56" s="33"/>
      <c r="J56" s="33"/>
      <c r="K56" s="33"/>
      <c r="L56" s="33"/>
      <c r="M56" s="15"/>
      <c r="N56" s="16"/>
    </row>
    <row r="57" spans="1:14" ht="13.5" thickBot="1">
      <c r="B57" s="65"/>
      <c r="C57" s="65" t="s">
        <v>8</v>
      </c>
      <c r="D57" s="76">
        <f>+D55</f>
        <v>0</v>
      </c>
      <c r="E57" s="76" t="str">
        <f t="shared" ref="E57:J57" si="2">+E55</f>
        <v>No travel</v>
      </c>
      <c r="F57" s="76" t="str">
        <f t="shared" si="2"/>
        <v>No travel</v>
      </c>
      <c r="G57" s="76" t="str">
        <f t="shared" si="2"/>
        <v>No travel</v>
      </c>
      <c r="H57" s="76" t="str">
        <f t="shared" si="2"/>
        <v>No travel</v>
      </c>
      <c r="I57" s="76" t="str">
        <f t="shared" si="2"/>
        <v>No travel</v>
      </c>
      <c r="J57" s="76" t="str">
        <f t="shared" si="2"/>
        <v>No travel</v>
      </c>
      <c r="K57" s="55"/>
      <c r="L57" s="55" t="s">
        <v>37</v>
      </c>
      <c r="M57" s="14"/>
      <c r="N57" s="16"/>
    </row>
    <row r="58" spans="1:14">
      <c r="B58" s="31"/>
      <c r="C58" s="114" t="s">
        <v>51</v>
      </c>
      <c r="D58" s="32"/>
      <c r="E58" s="32"/>
      <c r="F58" s="33"/>
      <c r="G58" s="33"/>
      <c r="H58" s="33"/>
      <c r="I58" s="33"/>
      <c r="J58" s="33"/>
      <c r="K58" s="33"/>
      <c r="L58" s="33"/>
      <c r="M58" s="15"/>
      <c r="N58" s="16"/>
    </row>
    <row r="59" spans="1:14" ht="13.5" thickBot="1">
      <c r="B59" s="44"/>
      <c r="C59" s="115" t="s">
        <v>52</v>
      </c>
      <c r="D59" s="37"/>
      <c r="E59" s="37"/>
      <c r="F59" s="37"/>
      <c r="G59" s="37"/>
      <c r="H59" s="37"/>
      <c r="I59" s="37"/>
      <c r="J59" s="37"/>
      <c r="K59" s="36"/>
      <c r="L59" s="90">
        <f>SUM(D59:K59)</f>
        <v>0</v>
      </c>
      <c r="M59" s="17"/>
      <c r="N59" s="16"/>
    </row>
    <row r="60" spans="1:14" ht="3.75" customHeight="1">
      <c r="A60" s="18"/>
      <c r="B60" s="39"/>
      <c r="C60" s="40"/>
      <c r="D60" s="41"/>
      <c r="E60" s="41"/>
      <c r="F60" s="40"/>
      <c r="G60" s="40"/>
      <c r="H60" s="40"/>
      <c r="I60" s="40"/>
      <c r="J60" s="40"/>
      <c r="K60" s="56"/>
      <c r="L60" s="93"/>
      <c r="M60" s="19"/>
      <c r="N60" s="20"/>
    </row>
    <row r="61" spans="1:14" ht="13.5" thickBot="1">
      <c r="A61" s="18"/>
      <c r="B61" s="44" t="s">
        <v>6</v>
      </c>
      <c r="C61" s="45"/>
      <c r="D61" s="36">
        <f t="shared" ref="D61:L61" si="3">SUM(D58:D60)</f>
        <v>0</v>
      </c>
      <c r="E61" s="36">
        <f t="shared" si="3"/>
        <v>0</v>
      </c>
      <c r="F61" s="36">
        <f t="shared" si="3"/>
        <v>0</v>
      </c>
      <c r="G61" s="36">
        <f t="shared" si="3"/>
        <v>0</v>
      </c>
      <c r="H61" s="36">
        <f t="shared" si="3"/>
        <v>0</v>
      </c>
      <c r="I61" s="36">
        <f t="shared" si="3"/>
        <v>0</v>
      </c>
      <c r="J61" s="36">
        <f t="shared" si="3"/>
        <v>0</v>
      </c>
      <c r="K61" s="36">
        <f t="shared" si="3"/>
        <v>0</v>
      </c>
      <c r="L61" s="90">
        <f t="shared" si="3"/>
        <v>0</v>
      </c>
      <c r="M61" s="17"/>
      <c r="N61" s="20"/>
    </row>
    <row r="62" spans="1:14" ht="3.75" customHeight="1">
      <c r="A62" s="18"/>
      <c r="B62" s="46"/>
      <c r="C62" s="47"/>
      <c r="D62" s="48"/>
      <c r="E62" s="49"/>
      <c r="F62" s="47"/>
      <c r="G62" s="47"/>
      <c r="H62" s="47"/>
      <c r="I62" s="47"/>
      <c r="J62" s="47"/>
      <c r="K62" s="47"/>
      <c r="L62" s="48"/>
      <c r="M62" s="21"/>
      <c r="N62" s="18"/>
    </row>
    <row r="63" spans="1:14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1:14">
      <c r="B64" s="22" t="s">
        <v>9</v>
      </c>
      <c r="C64" s="22"/>
      <c r="D64" s="22"/>
      <c r="E64" s="22"/>
      <c r="F64" s="22"/>
      <c r="G64" s="22"/>
      <c r="H64" s="22"/>
      <c r="I64" s="22" t="s">
        <v>23</v>
      </c>
      <c r="J64" s="22" t="s">
        <v>23</v>
      </c>
      <c r="K64" s="22" t="s">
        <v>35</v>
      </c>
      <c r="L64" s="95">
        <f>+L61+L48</f>
        <v>0</v>
      </c>
      <c r="M64" s="5"/>
    </row>
    <row r="65" spans="2:14" ht="13.5" thickBot="1">
      <c r="B65" s="22" t="s">
        <v>57</v>
      </c>
      <c r="C65" s="22"/>
      <c r="D65" s="22"/>
      <c r="E65" s="22"/>
      <c r="F65" s="22" t="s">
        <v>20</v>
      </c>
      <c r="G65" s="22" t="s">
        <v>20</v>
      </c>
      <c r="H65" s="22" t="s">
        <v>30</v>
      </c>
      <c r="I65" s="22" t="s">
        <v>20</v>
      </c>
      <c r="J65" s="22" t="s">
        <v>20</v>
      </c>
      <c r="K65" s="22" t="s">
        <v>20</v>
      </c>
      <c r="L65" s="96">
        <v>0</v>
      </c>
    </row>
    <row r="66" spans="2:14">
      <c r="B66" s="22" t="s">
        <v>10</v>
      </c>
      <c r="C66" s="22"/>
      <c r="D66" s="22" t="s">
        <v>20</v>
      </c>
      <c r="E66" s="22"/>
      <c r="F66" s="22" t="s">
        <v>20</v>
      </c>
      <c r="G66" s="22" t="s">
        <v>20</v>
      </c>
      <c r="H66" s="22" t="s">
        <v>22</v>
      </c>
      <c r="I66" s="22" t="s">
        <v>20</v>
      </c>
      <c r="J66" s="22" t="s">
        <v>20</v>
      </c>
      <c r="K66" s="22" t="s">
        <v>20</v>
      </c>
      <c r="L66" s="95">
        <f>+L64+L65</f>
        <v>0</v>
      </c>
    </row>
    <row r="67" spans="2:14" ht="13.5" thickBot="1">
      <c r="B67" s="22" t="s">
        <v>53</v>
      </c>
      <c r="C67" s="22"/>
      <c r="D67" s="22"/>
      <c r="E67" s="22"/>
      <c r="F67" s="22" t="s">
        <v>22</v>
      </c>
      <c r="G67" s="22" t="s">
        <v>23</v>
      </c>
      <c r="H67" s="22" t="s">
        <v>30</v>
      </c>
      <c r="I67" s="22" t="s">
        <v>23</v>
      </c>
      <c r="J67" s="22" t="s">
        <v>23</v>
      </c>
      <c r="K67" s="22" t="s">
        <v>35</v>
      </c>
      <c r="L67" s="97">
        <v>0</v>
      </c>
    </row>
    <row r="68" spans="2:14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98"/>
    </row>
    <row r="69" spans="2:14" ht="13.5" thickBot="1">
      <c r="B69" s="22" t="s">
        <v>54</v>
      </c>
      <c r="C69" s="22"/>
      <c r="D69" s="22"/>
      <c r="E69" s="22"/>
      <c r="F69" s="22" t="s">
        <v>23</v>
      </c>
      <c r="G69" s="22" t="s">
        <v>23</v>
      </c>
      <c r="H69" s="22" t="s">
        <v>23</v>
      </c>
      <c r="I69" s="22" t="s">
        <v>23</v>
      </c>
      <c r="J69" s="22" t="s">
        <v>23</v>
      </c>
      <c r="K69" s="22" t="s">
        <v>35</v>
      </c>
      <c r="L69" s="99">
        <f>+L66-L67</f>
        <v>0</v>
      </c>
    </row>
    <row r="70" spans="2:14" ht="13.5" thickTop="1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95"/>
    </row>
    <row r="71" spans="2:14" ht="15">
      <c r="B71" s="134" t="s">
        <v>11</v>
      </c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N71" s="5"/>
    </row>
    <row r="72" spans="2:14" ht="15">
      <c r="B72" s="134" t="s">
        <v>12</v>
      </c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N72" s="5"/>
    </row>
    <row r="73" spans="2:14" ht="15">
      <c r="B73" s="134" t="s">
        <v>49</v>
      </c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N73" s="5"/>
    </row>
    <row r="74" spans="2:14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N74" s="5"/>
    </row>
    <row r="75" spans="2:14">
      <c r="B75" s="83" t="s">
        <v>13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N75" s="5"/>
    </row>
    <row r="76" spans="2:14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N76" s="5"/>
    </row>
    <row r="77" spans="2:14">
      <c r="B77" s="57" t="s">
        <v>14</v>
      </c>
      <c r="C77" s="59"/>
      <c r="D77" s="59"/>
      <c r="E77" s="59"/>
      <c r="F77" s="59"/>
      <c r="G77" s="58"/>
      <c r="H77" s="120" t="s">
        <v>58</v>
      </c>
      <c r="I77" s="59"/>
      <c r="J77" s="59"/>
      <c r="K77" s="59"/>
      <c r="L77" s="59"/>
      <c r="N77" s="5"/>
    </row>
    <row r="78" spans="2:14" ht="13.5" thickBot="1">
      <c r="B78" s="8" t="s">
        <v>15</v>
      </c>
      <c r="C78" s="24"/>
      <c r="D78" s="24"/>
      <c r="E78" s="24"/>
      <c r="F78" s="24"/>
      <c r="G78" s="22"/>
      <c r="H78" s="8" t="s">
        <v>15</v>
      </c>
      <c r="I78" s="24"/>
      <c r="J78" s="24"/>
      <c r="K78" s="24"/>
      <c r="L78" s="24"/>
      <c r="N78" s="5"/>
    </row>
    <row r="79" spans="2:14">
      <c r="B79" s="27"/>
      <c r="C79" s="27"/>
      <c r="D79" s="27"/>
      <c r="E79" s="27"/>
      <c r="F79" s="27"/>
      <c r="G79" s="22"/>
      <c r="H79" s="27"/>
      <c r="I79" s="27"/>
      <c r="J79" s="27"/>
      <c r="K79" s="27"/>
      <c r="L79" s="27"/>
    </row>
    <row r="80" spans="2:14">
      <c r="B80" s="22"/>
      <c r="C80" s="60"/>
      <c r="D80" s="60"/>
      <c r="E80" s="60"/>
      <c r="F80" s="60"/>
      <c r="G80" s="22"/>
      <c r="H80" s="22"/>
      <c r="I80" s="60"/>
      <c r="J80" s="60"/>
      <c r="K80" s="60"/>
      <c r="L80" s="60"/>
    </row>
    <row r="81" spans="2:13" ht="13.5" thickBot="1">
      <c r="B81" s="57" t="s">
        <v>5</v>
      </c>
      <c r="C81" s="61"/>
      <c r="D81" s="61"/>
      <c r="E81" s="61"/>
      <c r="F81" s="61"/>
      <c r="G81" s="22"/>
      <c r="H81" s="57" t="s">
        <v>5</v>
      </c>
      <c r="I81" s="61"/>
      <c r="J81" s="61"/>
      <c r="K81" s="61"/>
      <c r="L81" s="61"/>
      <c r="M81" s="14"/>
    </row>
    <row r="82" spans="2:13">
      <c r="B82" s="62"/>
      <c r="C82" s="62"/>
      <c r="D82" s="62"/>
      <c r="E82" s="62"/>
      <c r="F82" s="62"/>
      <c r="G82" s="22"/>
      <c r="H82" s="62"/>
      <c r="I82" s="62"/>
      <c r="J82" s="62"/>
      <c r="K82" s="62"/>
      <c r="L82" s="62"/>
      <c r="M82" s="14"/>
    </row>
    <row r="83" spans="2:13">
      <c r="B83" s="131" t="s">
        <v>16</v>
      </c>
      <c r="C83" s="131"/>
      <c r="D83" s="131"/>
      <c r="E83" s="131"/>
      <c r="F83" s="131"/>
      <c r="G83" s="131"/>
      <c r="H83" s="131"/>
      <c r="K83" s="22"/>
      <c r="L83" s="63"/>
    </row>
    <row r="84" spans="2:13">
      <c r="B84" s="131" t="s">
        <v>17</v>
      </c>
      <c r="C84" s="131"/>
      <c r="D84" s="131"/>
      <c r="E84" s="63"/>
      <c r="F84" s="63"/>
      <c r="G84" s="63"/>
      <c r="H84" s="57"/>
      <c r="I84" s="63"/>
      <c r="J84" s="22"/>
      <c r="K84" s="22"/>
      <c r="L84" s="63"/>
    </row>
    <row r="85" spans="2:13" ht="15">
      <c r="B85" s="127"/>
      <c r="C85" s="128"/>
      <c r="D85" s="128"/>
      <c r="E85" s="128"/>
      <c r="F85" s="128"/>
      <c r="G85" s="128"/>
      <c r="H85" s="128"/>
      <c r="I85" s="128"/>
      <c r="J85" s="128"/>
      <c r="K85" s="128"/>
      <c r="L85" s="128"/>
    </row>
  </sheetData>
  <mergeCells count="18">
    <mergeCell ref="B4:L4"/>
    <mergeCell ref="B71:L71"/>
    <mergeCell ref="B72:L72"/>
    <mergeCell ref="B73:L73"/>
    <mergeCell ref="D15:F15"/>
    <mergeCell ref="J15:L15"/>
    <mergeCell ref="K17:L17"/>
    <mergeCell ref="E17:F17"/>
    <mergeCell ref="D9:F9"/>
    <mergeCell ref="D6:F6"/>
    <mergeCell ref="D11:F11"/>
    <mergeCell ref="J6:L6"/>
    <mergeCell ref="C53:M53"/>
    <mergeCell ref="J9:L9"/>
    <mergeCell ref="B85:L85"/>
    <mergeCell ref="B29:L29"/>
    <mergeCell ref="B83:H83"/>
    <mergeCell ref="B84:D84"/>
  </mergeCells>
  <phoneticPr fontId="8" type="noConversion"/>
  <pageMargins left="0.25277777777777799" right="0.3" top="0.25" bottom="0.4" header="0" footer="0"/>
  <pageSetup scale="66" orientation="portrait" r:id="rId1"/>
  <headerFooter>
    <oddFooter>&amp;L&amp;"Arial,Bold"&amp;8
&amp;Z&amp;F&amp;F&amp;R&amp;8Printed on &amp;D at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Lackey, Lynette</dc:creator>
  <cp:lastModifiedBy>Cheryll Jones</cp:lastModifiedBy>
  <cp:lastPrinted>2025-03-07T16:46:18Z</cp:lastPrinted>
  <dcterms:created xsi:type="dcterms:W3CDTF">2013-01-08T19:07:19Z</dcterms:created>
  <dcterms:modified xsi:type="dcterms:W3CDTF">2025-03-07T16:53:33Z</dcterms:modified>
</cp:coreProperties>
</file>